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tonlj\AppData\Local\Microsoft\Windows\INetCache\Content.Outlook\HC73LY6Q\"/>
    </mc:Choice>
  </mc:AlternateContent>
  <xr:revisionPtr revIDLastSave="0" documentId="13_ncr:1_{A8CBF7AF-B55E-43A3-94EE-4904CFFD80B5}" xr6:coauthVersionLast="47" xr6:coauthVersionMax="47" xr10:uidLastSave="{00000000-0000-0000-0000-000000000000}"/>
  <bookViews>
    <workbookView xWindow="-120" yWindow="-120" windowWidth="29040" windowHeight="15840" xr2:uid="{C429F279-614C-4CA6-AE42-5EE810446A20}"/>
  </bookViews>
  <sheets>
    <sheet name="Sheet1" sheetId="1" r:id="rId1"/>
  </sheets>
  <externalReferences>
    <externalReference r:id="rId2"/>
  </externalReferences>
  <definedNames>
    <definedName name="TOTAL_EXPENDITURES">'[1]EVENT OVERVIEW'!$C$9</definedName>
    <definedName name="TOTAL_INCOME">'[1]EVENT OVERVIEW'!$C$8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Lambeth, Cindy</author>
  </authors>
  <commentList>
    <comment ref="D4" authorId="0" shapeId="0" xr:uid="{3A1DB701-9CED-4E3A-A33D-DCCC068A8B99}">
      <text>
        <r>
          <rPr>
            <b/>
            <sz val="9"/>
            <color indexed="81"/>
            <rFont val="Tahoma"/>
            <family val="2"/>
          </rPr>
          <t>Lambeth, Cindy:</t>
        </r>
        <r>
          <rPr>
            <sz val="9"/>
            <color indexed="81"/>
            <rFont val="Tahoma"/>
            <family val="2"/>
          </rPr>
          <t xml:space="preserve">
Not all vendors/members registered separately in chapter manager.</t>
        </r>
      </text>
    </comment>
  </commentList>
</comments>
</file>

<file path=xl/sharedStrings.xml><?xml version="1.0" encoding="utf-8"?>
<sst xmlns="http://schemas.openxmlformats.org/spreadsheetml/2006/main" count="32" uniqueCount="28">
  <si>
    <t>RTS Location</t>
  </si>
  <si>
    <t>Wydham Bay Point Resort
Panama City Beach</t>
  </si>
  <si>
    <t>NO Info in Chapter Mgr</t>
  </si>
  <si>
    <t>UWF Conf Ctr
Pensacola</t>
  </si>
  <si>
    <t>UWF Conf. Ctr
Pensacola</t>
  </si>
  <si>
    <t>Gulf Coast State College
Panama City</t>
  </si>
  <si>
    <t>The Imogene Theatre
Milton</t>
  </si>
  <si>
    <t>New World Landging
Pensacola</t>
  </si>
  <si>
    <t>Year</t>
  </si>
  <si>
    <t>RTS 13 (7th)</t>
  </si>
  <si>
    <t>RTS14 (8th)</t>
  </si>
  <si>
    <t>RTS 15 (9th)</t>
  </si>
  <si>
    <t>RTS 16 (10th)</t>
  </si>
  <si>
    <t>RTS 17 (11th)</t>
  </si>
  <si>
    <t>RTS 18 (12th)</t>
  </si>
  <si>
    <t>RTS 19 (13th)</t>
  </si>
  <si>
    <t>incr/decr</t>
  </si>
  <si>
    <t># of indiviual vendors</t>
  </si>
  <si>
    <t>na</t>
  </si>
  <si>
    <t># of companies</t>
  </si>
  <si>
    <t># of sponsors</t>
  </si>
  <si>
    <t># of members</t>
  </si>
  <si>
    <t># of entities</t>
  </si>
  <si>
    <t>Revenue</t>
  </si>
  <si>
    <t>Expenses</t>
  </si>
  <si>
    <t>Profit</t>
  </si>
  <si>
    <t>Profit Incr/Decr</t>
  </si>
  <si>
    <t>2019 incr/decr from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</si>
</sst>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9" fontId="4" fillId="2" borderId="2" xfId="2" applyFont="1" applyFill="1" applyBorder="1" applyAlignment="1">
      <alignment vertical="center"/>
    </xf>
    <xf numFmtId="9" fontId="4" fillId="2" borderId="0" xfId="2" applyFont="1" applyFill="1" applyBorder="1" applyAlignment="1">
      <alignment vertical="center"/>
    </xf>
    <xf numFmtId="43" fontId="0" fillId="0" borderId="0" xfId="1" applyFont="1" applyAlignment="1">
      <alignment vertical="center"/>
    </xf>
    <xf numFmtId="9" fontId="0" fillId="0" borderId="0" xfId="2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0" fillId="0" borderId="0" xfId="2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8" fillId="2" borderId="2" xfId="0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5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RTS 2015-2019</a:t>
            </a:r>
          </a:p>
          <a:p>
            <a:pPr>
              <a:defRPr/>
            </a:pPr>
            <a:r>
              <a:rPr lang="en-US" b="1"/>
              <a:t>Vendor</a:t>
            </a:r>
            <a:r>
              <a:rPr lang="en-US" b="1" baseline="0"/>
              <a:t> individuals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[1]compairson!$D$5:$K$5</c15:sqref>
                  </c15:fullRef>
                </c:ext>
              </c:extLst>
              <c:f>[1]compairson!$D$5:$H$5</c:f>
              <c:numCache>
                <c:formatCode>General</c:formatCode>
                <c:ptCount val="5"/>
                <c:pt idx="0">
                  <c:v>47</c:v>
                </c:pt>
                <c:pt idx="1">
                  <c:v>50</c:v>
                </c:pt>
                <c:pt idx="2">
                  <c:v>96</c:v>
                </c:pt>
                <c:pt idx="3">
                  <c:v>61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A-4A24-9A17-D51F7353742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66594824"/>
        <c:axId val="566595152"/>
        <c:extLst/>
      </c:barChart>
      <c:catAx>
        <c:axId val="56659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6595152"/>
        <c:crosses val="autoZero"/>
        <c:auto val="1"/>
        <c:lblAlgn val="ctr"/>
        <c:lblOffset val="100"/>
        <c:noMultiLvlLbl val="0"/>
      </c:catAx>
      <c:valAx>
        <c:axId val="56659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659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RTS 2015-2019</a:t>
            </a:r>
          </a:p>
          <a:p>
            <a:pPr>
              <a:defRPr/>
            </a:pPr>
            <a:r>
              <a:rPr lang="en-US" b="1"/>
              <a:t>Companies Registered</a:t>
            </a:r>
          </a:p>
        </c:rich>
      </c:tx>
      <c:layout>
        <c:manualLayout>
          <c:xMode val="edge"/>
          <c:yMode val="edge"/>
          <c:x val="0.29150725390095467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  <c:pt idx="5">
                  <c:v>RTS 20 (14th)</c:v>
                </c:pt>
                <c:pt idx="6">
                  <c:v>RTS 14</c:v>
                </c:pt>
                <c:pt idx="7">
                  <c:v>RTS 22 (14th)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[1]compairson!$A$6</c15:sqref>
                  </c15:fullRef>
                </c:ext>
              </c:extLst>
              <c:f>[1]compairson!$A$6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7-487E-B7A3-22653A7AA349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tint val="50000"/>
                    <a:satMod val="300000"/>
                  </a:schemeClr>
                </a:gs>
                <a:gs pos="35000">
                  <a:schemeClr val="accent2">
                    <a:tint val="37000"/>
                    <a:satMod val="300000"/>
                  </a:schemeClr>
                </a:gs>
                <a:gs pos="100000">
                  <a:schemeClr val="accent2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  <c:pt idx="5">
                  <c:v>RTS 20 (14th)</c:v>
                </c:pt>
                <c:pt idx="6">
                  <c:v>RTS 14</c:v>
                </c:pt>
                <c:pt idx="7">
                  <c:v>RTS 22 (14th)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[1]compairson!$D$4</c15:sqref>
                  </c15:fullRef>
                </c:ext>
              </c:extLst>
              <c:f>[1]compairson!$D$4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C7-487E-B7A3-22653A7AA349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tint val="50000"/>
                    <a:satMod val="300000"/>
                  </a:schemeClr>
                </a:gs>
                <a:gs pos="35000">
                  <a:schemeClr val="accent3">
                    <a:tint val="37000"/>
                    <a:satMod val="300000"/>
                  </a:schemeClr>
                </a:gs>
                <a:gs pos="100000">
                  <a:schemeClr val="accent3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  <c:pt idx="5">
                  <c:v>RTS 20 (14th)</c:v>
                </c:pt>
                <c:pt idx="6">
                  <c:v>RTS 14</c:v>
                </c:pt>
                <c:pt idx="7">
                  <c:v>RTS 22 (14th)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[1]compairson!$E$4</c15:sqref>
                  </c15:fullRef>
                </c:ext>
              </c:extLst>
              <c:f>[1]compairson!$E$4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C7-487E-B7A3-22653A7AA349}"/>
            </c:ext>
          </c:extLst>
        </c:ser>
        <c:ser>
          <c:idx val="3"/>
          <c:order val="3"/>
          <c:spPr>
            <a:gradFill rotWithShape="1">
              <a:gsLst>
                <a:gs pos="0">
                  <a:schemeClr val="accent4">
                    <a:tint val="50000"/>
                    <a:satMod val="300000"/>
                  </a:schemeClr>
                </a:gs>
                <a:gs pos="35000">
                  <a:schemeClr val="accent4">
                    <a:tint val="37000"/>
                    <a:satMod val="300000"/>
                  </a:schemeClr>
                </a:gs>
                <a:gs pos="100000">
                  <a:schemeClr val="accent4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  <c:pt idx="5">
                  <c:v>RTS 20 (14th)</c:v>
                </c:pt>
                <c:pt idx="6">
                  <c:v>RTS 14</c:v>
                </c:pt>
                <c:pt idx="7">
                  <c:v>RTS 22 (14th)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[1]compairson!$F$4</c15:sqref>
                  </c15:fullRef>
                </c:ext>
              </c:extLst>
              <c:f>[1]compairson!$F$4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1C7-487E-B7A3-22653A7AA349}"/>
            </c:ext>
          </c:extLst>
        </c:ser>
        <c:ser>
          <c:idx val="4"/>
          <c:order val="4"/>
          <c:spPr>
            <a:gradFill rotWithShape="1">
              <a:gsLst>
                <a:gs pos="0">
                  <a:schemeClr val="accent5">
                    <a:tint val="50000"/>
                    <a:satMod val="300000"/>
                  </a:schemeClr>
                </a:gs>
                <a:gs pos="35000">
                  <a:schemeClr val="accent5">
                    <a:tint val="37000"/>
                    <a:satMod val="300000"/>
                  </a:schemeClr>
                </a:gs>
                <a:gs pos="100000">
                  <a:schemeClr val="accent5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  <c:pt idx="5">
                  <c:v>RTS 20 (14th)</c:v>
                </c:pt>
                <c:pt idx="6">
                  <c:v>RTS 14</c:v>
                </c:pt>
                <c:pt idx="7">
                  <c:v>RTS 22 (14th)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[1]compairson!$G$4</c15:sqref>
                  </c15:fullRef>
                </c:ext>
              </c:extLst>
              <c:f>[1]compairson!$G$4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1C7-487E-B7A3-22653A7AA349}"/>
            </c:ext>
          </c:extLst>
        </c:ser>
        <c:ser>
          <c:idx val="5"/>
          <c:order val="5"/>
          <c:spPr>
            <a:gradFill rotWithShape="1">
              <a:gsLst>
                <a:gs pos="0">
                  <a:schemeClr val="accent6">
                    <a:tint val="50000"/>
                    <a:satMod val="300000"/>
                  </a:schemeClr>
                </a:gs>
                <a:gs pos="35000">
                  <a:schemeClr val="accent6">
                    <a:tint val="37000"/>
                    <a:satMod val="300000"/>
                  </a:schemeClr>
                </a:gs>
                <a:gs pos="100000">
                  <a:schemeClr val="accent6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0"/>
                  <c:y val="-0.203703703703703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C7-487E-B7A3-22653A7AA349}"/>
                </c:ext>
              </c:extLst>
            </c:dLbl>
            <c:dLbl>
              <c:idx val="1"/>
              <c:layout>
                <c:manualLayout>
                  <c:x val="0"/>
                  <c:y val="-0.1527777777777777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1C7-487E-B7A3-22653A7AA349}"/>
                </c:ext>
              </c:extLst>
            </c:dLbl>
            <c:dLbl>
              <c:idx val="2"/>
              <c:layout>
                <c:manualLayout>
                  <c:x val="-2.7778835337890456E-3"/>
                  <c:y val="-0.1990740740740740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1C7-487E-B7A3-22653A7AA349}"/>
                </c:ext>
              </c:extLst>
            </c:dLbl>
            <c:dLbl>
              <c:idx val="3"/>
              <c:layout>
                <c:manualLayout>
                  <c:x val="0"/>
                  <c:y val="-0.194444444444444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1C7-487E-B7A3-22653A7AA349}"/>
                </c:ext>
              </c:extLst>
            </c:dLbl>
            <c:dLbl>
              <c:idx val="4"/>
              <c:layout>
                <c:manualLayout>
                  <c:x val="-2.9304029304029304E-3"/>
                  <c:y val="-0.22685185185185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1C7-487E-B7A3-22653A7AA3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[1]compairson!$D$6:$K$6</c15:sqref>
                  </c15:fullRef>
                </c:ext>
              </c:extLst>
              <c:f>[1]compairson!$D$6:$H$6</c:f>
              <c:numCache>
                <c:formatCode>General</c:formatCode>
                <c:ptCount val="5"/>
                <c:pt idx="0">
                  <c:v>47</c:v>
                </c:pt>
                <c:pt idx="1">
                  <c:v>37</c:v>
                </c:pt>
                <c:pt idx="2">
                  <c:v>44</c:v>
                </c:pt>
                <c:pt idx="3">
                  <c:v>43</c:v>
                </c:pt>
                <c:pt idx="4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1C7-487E-B7A3-22653A7AA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1713184"/>
        <c:axId val="561711216"/>
      </c:barChart>
      <c:catAx>
        <c:axId val="56171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1711216"/>
        <c:crosses val="autoZero"/>
        <c:auto val="1"/>
        <c:lblAlgn val="ctr"/>
        <c:lblOffset val="100"/>
        <c:noMultiLvlLbl val="0"/>
      </c:catAx>
      <c:valAx>
        <c:axId val="56171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1713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8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RTS 2015-2019</a:t>
            </a:r>
          </a:p>
          <a:p>
            <a:pPr>
              <a:defRPr/>
            </a:pPr>
            <a:r>
              <a:rPr lang="en-US"/>
              <a:t>Sponsors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[1]compairson!$D$7:$K$7</c15:sqref>
                  </c15:fullRef>
                </c:ext>
              </c:extLst>
              <c:f>[1]compairson!$D$7:$H$7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17</c:v>
                </c:pt>
                <c:pt idx="3">
                  <c:v>12</c:v>
                </c:pt>
                <c:pt idx="4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0-403C-A13E-7C37B3E64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5"/>
        <c:overlap val="-70"/>
        <c:axId val="503535448"/>
        <c:axId val="503538728"/>
      </c:barChart>
      <c:catAx>
        <c:axId val="503535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3538728"/>
        <c:crosses val="autoZero"/>
        <c:auto val="1"/>
        <c:lblAlgn val="ctr"/>
        <c:lblOffset val="100"/>
        <c:noMultiLvlLbl val="0"/>
      </c:catAx>
      <c:valAx>
        <c:axId val="50353872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3535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RTS</a:t>
            </a:r>
            <a:r>
              <a:rPr lang="en-US" b="1" baseline="0"/>
              <a:t> 2015-2019</a:t>
            </a:r>
          </a:p>
          <a:p>
            <a:pPr>
              <a:defRPr/>
            </a:pPr>
            <a:r>
              <a:rPr lang="en-US" b="1" baseline="0"/>
              <a:t>Members registered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[1]compairson!$D$8:$K$8</c15:sqref>
                  </c15:fullRef>
                </c:ext>
              </c:extLst>
              <c:f>[1]compairson!$D$8:$H$8</c:f>
              <c:numCache>
                <c:formatCode>General</c:formatCode>
                <c:ptCount val="5"/>
                <c:pt idx="0">
                  <c:v>24</c:v>
                </c:pt>
                <c:pt idx="1">
                  <c:v>27</c:v>
                </c:pt>
                <c:pt idx="2">
                  <c:v>31</c:v>
                </c:pt>
                <c:pt idx="3">
                  <c:v>39</c:v>
                </c:pt>
                <c:pt idx="4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73-4319-95D1-324F12F6F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532168"/>
        <c:axId val="503537416"/>
      </c:barChart>
      <c:catAx>
        <c:axId val="5035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3537416"/>
        <c:crosses val="autoZero"/>
        <c:auto val="1"/>
        <c:lblAlgn val="ctr"/>
        <c:lblOffset val="100"/>
        <c:noMultiLvlLbl val="0"/>
      </c:catAx>
      <c:valAx>
        <c:axId val="503537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3532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RTS 2015-2019</a:t>
            </a:r>
          </a:p>
          <a:p>
            <a:pPr>
              <a:defRPr/>
            </a:pPr>
            <a:r>
              <a:rPr lang="en-US" b="1"/>
              <a:t>Entities Registered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[1]compairson!$D$4:$K$4</c15:sqref>
                  </c15:fullRef>
                </c:ext>
              </c:extLst>
              <c:f>[1]compairson!$D$4:$H$4</c:f>
              <c:strCache>
                <c:ptCount val="5"/>
                <c:pt idx="0">
                  <c:v>RTS 15 (9th)</c:v>
                </c:pt>
                <c:pt idx="1">
                  <c:v>RTS 16 (10th)</c:v>
                </c:pt>
                <c:pt idx="2">
                  <c:v>RTS 17 (11th)</c:v>
                </c:pt>
                <c:pt idx="3">
                  <c:v>RTS 18 (12th)</c:v>
                </c:pt>
                <c:pt idx="4">
                  <c:v>RTS 19 (13th)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[1]compairson!$D$9:$K$9</c15:sqref>
                  </c15:fullRef>
                </c:ext>
              </c:extLst>
              <c:f>[1]compairson!$D$9:$H$9</c:f>
              <c:numCache>
                <c:formatCode>General</c:formatCode>
                <c:ptCount val="5"/>
                <c:pt idx="0">
                  <c:v>20</c:v>
                </c:pt>
                <c:pt idx="1">
                  <c:v>18</c:v>
                </c:pt>
                <c:pt idx="2">
                  <c:v>12</c:v>
                </c:pt>
                <c:pt idx="3">
                  <c:v>21</c:v>
                </c:pt>
                <c:pt idx="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B6-4576-8198-09FD0B68E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9942624"/>
        <c:axId val="639942952"/>
      </c:barChart>
      <c:catAx>
        <c:axId val="63994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9942952"/>
        <c:crosses val="autoZero"/>
        <c:auto val="1"/>
        <c:lblAlgn val="ctr"/>
        <c:lblOffset val="100"/>
        <c:noMultiLvlLbl val="0"/>
      </c:catAx>
      <c:valAx>
        <c:axId val="639942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9942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0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26</xdr:row>
      <xdr:rowOff>117701</xdr:rowOff>
    </xdr:from>
    <xdr:to>
      <xdr:col>3</xdr:col>
      <xdr:colOff>31296</xdr:colOff>
      <xdr:row>39</xdr:row>
      <xdr:rowOff>136751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E99E47-D97D-490D-B826-F0025DDF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461283</xdr:colOff>
      <xdr:row>26</xdr:row>
      <xdr:rowOff>162604</xdr:rowOff>
    </xdr:from>
    <xdr:to>
      <xdr:col>7</xdr:col>
      <xdr:colOff>1004208</xdr:colOff>
      <xdr:row>39</xdr:row>
      <xdr:rowOff>181654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F53D83A-0B62-4EBC-A509-88ACDDF48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206829</xdr:colOff>
      <xdr:row>40</xdr:row>
      <xdr:rowOff>106815</xdr:rowOff>
    </xdr:from>
    <xdr:to>
      <xdr:col>2</xdr:col>
      <xdr:colOff>357869</xdr:colOff>
      <xdr:row>51</xdr:row>
      <xdr:rowOff>157842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F707653-BDDA-4586-A902-E9577D05A5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236765</xdr:colOff>
      <xdr:row>13</xdr:row>
      <xdr:rowOff>110218</xdr:rowOff>
    </xdr:from>
    <xdr:to>
      <xdr:col>2</xdr:col>
      <xdr:colOff>504825</xdr:colOff>
      <xdr:row>24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654999A-09C8-47FE-8731-6F3EEB6DF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699408</xdr:colOff>
      <xdr:row>13</xdr:row>
      <xdr:rowOff>161245</xdr:rowOff>
    </xdr:from>
    <xdr:to>
      <xdr:col>6</xdr:col>
      <xdr:colOff>172811</xdr:colOff>
      <xdr:row>24</xdr:row>
      <xdr:rowOff>170090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89F1564-7ED9-46F8-B627-9AA71C48B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\CGCC_nigp\Reverse%20Trade%20Show\2022\RTS%202022%20Income%20State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ENT OVERVIEW"/>
      <sheetName val="member &amp; vendors registered"/>
      <sheetName val="compairson"/>
      <sheetName val="EXPENSES"/>
      <sheetName val="REVENUE"/>
      <sheetName val="INCOME ITEMS"/>
      <sheetName val="EXPENDITURE ITEMS"/>
      <sheetName val="NAME"/>
      <sheetName val="Meal est"/>
    </sheetNames>
    <sheetDataSet>
      <sheetData sheetId="0">
        <row r="8">
          <cell r="C8">
            <v>11375</v>
          </cell>
        </row>
        <row r="9">
          <cell r="C9">
            <v>3584.75</v>
          </cell>
        </row>
      </sheetData>
      <sheetData sheetId="1"/>
      <sheetData sheetId="2">
        <row r="4">
          <cell r="D4" t="str">
            <v>RTS 15 (9th)</v>
          </cell>
          <cell r="E4" t="str">
            <v>RTS 16 (10th)</v>
          </cell>
          <cell r="F4" t="str">
            <v>RTS 17 (11th)</v>
          </cell>
          <cell r="G4" t="str">
            <v>RTS 18 (12th)</v>
          </cell>
          <cell r="H4" t="str">
            <v>RTS 19 (13th)</v>
          </cell>
          <cell r="I4" t="str">
            <v>RTS 20 (14th)</v>
          </cell>
          <cell r="J4" t="str">
            <v>RTS 14</v>
          </cell>
          <cell r="K4" t="str">
            <v>RTS 22 (14th)</v>
          </cell>
        </row>
        <row r="5">
          <cell r="D5">
            <v>47</v>
          </cell>
          <cell r="E5">
            <v>50</v>
          </cell>
          <cell r="F5">
            <v>96</v>
          </cell>
          <cell r="G5">
            <v>61</v>
          </cell>
          <cell r="H5">
            <v>101</v>
          </cell>
          <cell r="K5">
            <v>64</v>
          </cell>
        </row>
        <row r="6">
          <cell r="A6" t="str">
            <v># of companies</v>
          </cell>
          <cell r="D6">
            <v>47</v>
          </cell>
          <cell r="E6">
            <v>37</v>
          </cell>
          <cell r="F6">
            <v>44</v>
          </cell>
          <cell r="G6">
            <v>43</v>
          </cell>
          <cell r="H6">
            <v>52</v>
          </cell>
          <cell r="K6">
            <v>33</v>
          </cell>
        </row>
        <row r="7">
          <cell r="D7">
            <v>7</v>
          </cell>
          <cell r="E7">
            <v>7</v>
          </cell>
          <cell r="F7">
            <v>17</v>
          </cell>
          <cell r="G7">
            <v>12</v>
          </cell>
          <cell r="H7">
            <v>17</v>
          </cell>
          <cell r="K7">
            <v>10</v>
          </cell>
        </row>
        <row r="8">
          <cell r="D8">
            <v>24</v>
          </cell>
          <cell r="E8">
            <v>27</v>
          </cell>
          <cell r="F8">
            <v>31</v>
          </cell>
          <cell r="G8">
            <v>39</v>
          </cell>
          <cell r="H8">
            <v>53</v>
          </cell>
          <cell r="K8">
            <v>36</v>
          </cell>
        </row>
        <row r="9">
          <cell r="D9">
            <v>20</v>
          </cell>
          <cell r="E9">
            <v>18</v>
          </cell>
          <cell r="F9">
            <v>12</v>
          </cell>
          <cell r="G9">
            <v>21</v>
          </cell>
          <cell r="H9">
            <v>21</v>
          </cell>
          <cell r="K9">
            <v>15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683EB-F8A6-47E8-A929-A728DB15FD34}">
  <dimension ref="A3:N63"/>
  <sheetViews>
    <sheetView tabSelected="1" workbookViewId="0">
      <selection activeCell="K14" sqref="K14"/>
    </sheetView>
  </sheetViews>
  <sheetFormatPr defaultRowHeight="15" x14ac:dyDescent="0.25"/>
  <cols>
    <col min="1" max="1" width="29.5703125" style="1" bestFit="1" customWidth="1"/>
    <col min="2" max="3" width="14.5703125" style="1" customWidth="1"/>
    <col min="4" max="5" width="14.28515625" style="1" bestFit="1" customWidth="1"/>
    <col min="6" max="6" width="14" style="1" customWidth="1"/>
    <col min="7" max="7" width="14.28515625" style="1" customWidth="1"/>
    <col min="8" max="8" width="15.7109375" style="1" customWidth="1"/>
    <col min="9" max="9" width="17.85546875" style="1" bestFit="1" customWidth="1"/>
    <col min="10" max="10" width="12" style="1" customWidth="1"/>
    <col min="11" max="11" width="15.42578125" style="1" customWidth="1"/>
    <col min="12" max="12" width="11.85546875" style="1" customWidth="1"/>
    <col min="13" max="13" width="12.5703125" style="1" customWidth="1"/>
    <col min="14" max="14" width="9.140625" style="1"/>
    <col min="15" max="15" width="10.42578125" style="1" bestFit="1" customWidth="1"/>
    <col min="16" max="16384" width="9.140625" style="1"/>
  </cols>
  <sheetData>
    <row r="3" spans="1:13" ht="115.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5" t="s">
        <v>27</v>
      </c>
      <c r="J3" s="2"/>
      <c r="K3" s="3"/>
      <c r="L3" s="3"/>
      <c r="M3" s="4"/>
    </row>
    <row r="4" spans="1:13" x14ac:dyDescent="0.25">
      <c r="A4" s="16" t="s">
        <v>8</v>
      </c>
      <c r="B4" s="16" t="s">
        <v>9</v>
      </c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15</v>
      </c>
      <c r="I4" s="17" t="s">
        <v>16</v>
      </c>
    </row>
    <row r="5" spans="1:13" x14ac:dyDescent="0.25">
      <c r="A5" s="1" t="s">
        <v>17</v>
      </c>
      <c r="B5" s="5">
        <v>81</v>
      </c>
      <c r="C5" s="5" t="s">
        <v>18</v>
      </c>
      <c r="D5" s="6">
        <v>47</v>
      </c>
      <c r="E5" s="5">
        <v>50</v>
      </c>
      <c r="F5" s="5">
        <v>96</v>
      </c>
      <c r="G5" s="5">
        <v>61</v>
      </c>
      <c r="H5" s="5">
        <v>101</v>
      </c>
      <c r="I5" s="7">
        <f>(H5-G5)/G5</f>
        <v>0.65573770491803274</v>
      </c>
    </row>
    <row r="6" spans="1:13" x14ac:dyDescent="0.25">
      <c r="A6" s="1" t="s">
        <v>19</v>
      </c>
      <c r="B6" s="5">
        <v>79</v>
      </c>
      <c r="C6" s="5" t="s">
        <v>18</v>
      </c>
      <c r="D6" s="5">
        <v>47</v>
      </c>
      <c r="E6" s="5">
        <v>37</v>
      </c>
      <c r="F6" s="5">
        <v>44</v>
      </c>
      <c r="G6" s="5">
        <v>43</v>
      </c>
      <c r="H6" s="5">
        <v>52</v>
      </c>
      <c r="I6" s="7">
        <f t="shared" ref="I6:I9" si="0">(H6-G6)/G6</f>
        <v>0.20930232558139536</v>
      </c>
    </row>
    <row r="7" spans="1:13" x14ac:dyDescent="0.25">
      <c r="A7" s="1" t="s">
        <v>20</v>
      </c>
      <c r="B7" s="5">
        <v>18</v>
      </c>
      <c r="C7" s="5" t="s">
        <v>18</v>
      </c>
      <c r="D7" s="6">
        <v>7</v>
      </c>
      <c r="E7" s="6">
        <v>7</v>
      </c>
      <c r="F7" s="5">
        <v>17</v>
      </c>
      <c r="G7" s="5">
        <v>12</v>
      </c>
      <c r="H7" s="5">
        <v>17</v>
      </c>
      <c r="I7" s="7">
        <f t="shared" si="0"/>
        <v>0.41666666666666669</v>
      </c>
    </row>
    <row r="8" spans="1:13" x14ac:dyDescent="0.25">
      <c r="A8" s="1" t="s">
        <v>21</v>
      </c>
      <c r="B8" s="5">
        <v>43</v>
      </c>
      <c r="C8" s="5" t="s">
        <v>18</v>
      </c>
      <c r="D8" s="6">
        <v>24</v>
      </c>
      <c r="E8" s="5">
        <v>27</v>
      </c>
      <c r="F8" s="5">
        <v>31</v>
      </c>
      <c r="G8" s="5">
        <v>39</v>
      </c>
      <c r="H8" s="5">
        <v>53</v>
      </c>
      <c r="I8" s="7">
        <f t="shared" si="0"/>
        <v>0.35897435897435898</v>
      </c>
    </row>
    <row r="9" spans="1:13" x14ac:dyDescent="0.25">
      <c r="A9" s="1" t="s">
        <v>22</v>
      </c>
      <c r="B9" s="5">
        <v>22</v>
      </c>
      <c r="C9" s="5" t="s">
        <v>18</v>
      </c>
      <c r="D9" s="5">
        <v>20</v>
      </c>
      <c r="E9" s="5">
        <v>18</v>
      </c>
      <c r="F9" s="6">
        <v>12</v>
      </c>
      <c r="G9" s="5">
        <v>21</v>
      </c>
      <c r="H9" s="5">
        <v>21</v>
      </c>
      <c r="I9" s="7">
        <f t="shared" si="0"/>
        <v>0</v>
      </c>
    </row>
    <row r="10" spans="1:13" x14ac:dyDescent="0.25">
      <c r="A10" s="1" t="s">
        <v>23</v>
      </c>
      <c r="B10" s="5"/>
      <c r="C10" s="5"/>
      <c r="D10" s="5"/>
      <c r="E10" s="5"/>
      <c r="F10" s="5"/>
      <c r="G10" s="5"/>
      <c r="H10" s="5"/>
      <c r="I10" s="8"/>
    </row>
    <row r="11" spans="1:13" x14ac:dyDescent="0.25">
      <c r="A11" s="1" t="s">
        <v>24</v>
      </c>
      <c r="B11" s="5"/>
      <c r="C11" s="5"/>
      <c r="D11" s="5"/>
      <c r="E11" s="5"/>
      <c r="F11" s="5"/>
      <c r="G11" s="5"/>
      <c r="H11" s="5"/>
      <c r="I11" s="8"/>
    </row>
    <row r="12" spans="1:13" x14ac:dyDescent="0.25">
      <c r="A12" s="1" t="s">
        <v>25</v>
      </c>
    </row>
    <row r="13" spans="1:13" x14ac:dyDescent="0.25">
      <c r="A13" s="1" t="s">
        <v>26</v>
      </c>
    </row>
    <row r="14" spans="1:13" x14ac:dyDescent="0.25">
      <c r="D14" s="2"/>
    </row>
    <row r="56" spans="2:14" x14ac:dyDescent="0.25">
      <c r="B56" s="9"/>
      <c r="C56" s="9"/>
      <c r="D56" s="9"/>
      <c r="L56" s="10"/>
      <c r="N56" s="2"/>
    </row>
    <row r="58" spans="2:14" x14ac:dyDescent="0.25">
      <c r="B58" s="9"/>
      <c r="C58" s="9"/>
      <c r="D58" s="9"/>
      <c r="L58" s="11"/>
    </row>
    <row r="59" spans="2:14" x14ac:dyDescent="0.25">
      <c r="B59" s="9"/>
      <c r="C59" s="9"/>
      <c r="D59" s="9"/>
      <c r="L59" s="11"/>
    </row>
    <row r="60" spans="2:14" x14ac:dyDescent="0.25">
      <c r="B60" s="9"/>
      <c r="C60" s="9"/>
      <c r="D60" s="9"/>
      <c r="L60" s="12"/>
    </row>
    <row r="61" spans="2:14" x14ac:dyDescent="0.25">
      <c r="B61" s="9"/>
      <c r="C61" s="9"/>
      <c r="D61" s="9"/>
      <c r="L61" s="11"/>
    </row>
    <row r="62" spans="2:14" x14ac:dyDescent="0.25">
      <c r="B62" s="9"/>
      <c r="C62" s="9"/>
      <c r="D62" s="9"/>
      <c r="L62" s="11"/>
    </row>
    <row r="63" spans="2:14" x14ac:dyDescent="0.25">
      <c r="B63" s="9"/>
      <c r="L63" s="11"/>
    </row>
  </sheetData>
  <conditionalFormatting sqref="B5:H5">
    <cfRule type="top10" dxfId="4" priority="6" rank="1"/>
  </conditionalFormatting>
  <conditionalFormatting sqref="B6:H6">
    <cfRule type="top10" dxfId="3" priority="7" rank="1"/>
  </conditionalFormatting>
  <conditionalFormatting sqref="B7:H7">
    <cfRule type="top10" dxfId="2" priority="8" rank="1"/>
  </conditionalFormatting>
  <conditionalFormatting sqref="B8:H8">
    <cfRule type="top10" dxfId="1" priority="9" rank="1"/>
  </conditionalFormatting>
  <conditionalFormatting sqref="B9:H11">
    <cfRule type="top10" dxfId="0" priority="10" rank="1"/>
  </conditionalFormatting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Santa Rosa County District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Norton, Cindy</dc:creator>
  <cp:lastModifiedBy>Norton, Cindy</cp:lastModifiedBy>
  <dcterms:created xsi:type="dcterms:W3CDTF">2022-06-30T17:13:07Z</dcterms:created>
  <dcterms:modified xsi:type="dcterms:W3CDTF">2022-06-30T20:39:36Z</dcterms:modified>
</cp:coreProperties>
</file>